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a2ff4af82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egory scope" sheetId="1" r:id="Rc8b2eec3beb54f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#,##0;(#,##0);&quot;-&quot;"/>
  </x:numFmts>
  <x:fonts count="7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2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f1509f2854d67" /><Relationship Type="http://schemas.openxmlformats.org/officeDocument/2006/relationships/theme" Target="/xl/theme/theme1.xml" Id="R4e4f9c0d5d3b492a" /><Relationship Type="http://schemas.openxmlformats.org/officeDocument/2006/relationships/sharedStrings" Target="/xl/sharedStrings.xml" Id="Red365d80a56941be" /><Relationship Type="http://schemas.openxmlformats.org/officeDocument/2006/relationships/worksheet" Target="/xl/worksheets/sheet1.xml" Id="Rc8b2eec3beb54f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4" t="str">
        <x:v>Wallet category-scope register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Scope records</x:v>
      </x:c>
      <x:c r="B6" s="2"/>
      <x:c r="C6" s="20" t="n">
        <x:f>COUNTA($A$13:$A$32)</x:f>
        <x:v>4</x:v>
      </x:c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Agreed included records</x:v>
      </x:c>
      <x:c r="B7" s="2"/>
      <x:c r="C7" s="20" t="n">
        <x:f>COUNTIFS($C$13:$C$32,"Yes",$J$13:$J$32,"Complete")</x:f>
        <x:v>1</x:v>
      </x:c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Agreed excluded records</x:v>
      </x:c>
      <x:c r="B8" s="2"/>
      <x:c r="C8" s="20" t="n">
        <x:f>COUNTIFS($C$13:$C$32,"No",$J$13:$J$32,"Complete")</x:f>
        <x:v>1</x:v>
      </x:c>
      <x:c r="D8" s="2"/>
      <x:c r="E8" s="2"/>
      <x:c r="F8" s="2"/>
      <x:c r="G8" s="2"/>
      <x:c r="H8" s="2"/>
      <x:c r="I8" s="2"/>
      <x:c r="J8" s="2"/>
    </x:row>
    <x:row r="9" ht="25" customHeight="1">
      <x:c r="A9" s="2" t="str">
        <x:v>Records awaiting resolution</x:v>
      </x:c>
      <x:c r="B9" s="2"/>
      <x:c r="C9" s="20" t="n">
        <x:f>COUNTA($A$13:$A$32)-COUNTIFS($J$13:$J$32,"Complete")</x:f>
        <x:v>2</x:v>
      </x:c>
      <x:c r="D9" s="2"/>
      <x:c r="E9" s="2"/>
      <x:c r="F9" s="2"/>
      <x:c r="G9" s="2"/>
      <x:c r="H9" s="2"/>
      <x:c r="I9" s="2"/>
      <x:c r="J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48" customHeight="1">
      <x:c r="A12" s="12" t="str">
        <x:v>Scope ID</x:v>
      </x:c>
      <x:c r="B12" s="12" t="str">
        <x:v>Product/category</x:v>
      </x:c>
      <x:c r="C12" s="12" t="str">
        <x:v>Included?</x:v>
      </x:c>
      <x:c r="D12" s="12" t="str">
        <x:v>Economic unit</x:v>
      </x:c>
      <x:c r="E12" s="12" t="str">
        <x:v>Period start</x:v>
      </x:c>
      <x:c r="F12" s="12" t="str">
        <x:v>Period end</x:v>
      </x:c>
      <x:c r="G12" s="12" t="str">
        <x:v>Scope version</x:v>
      </x:c>
      <x:c r="H12" s="12" t="str">
        <x:v>Owner</x:v>
      </x:c>
      <x:c r="I12" s="12" t="str">
        <x:v>Agreed date</x:v>
      </x:c>
      <x:c r="J12" s="12" t="str">
        <x:v>Scope status</x:v>
      </x:c>
    </x:row>
    <x:row r="13" ht="15" hidden="0" customHeight="1">
      <x:c r="A13" s="13" t="str">
        <x:v>SC-01</x:v>
      </x:c>
      <x:c r="B13" s="13" t="str">
        <x:v>MRO consumables</x:v>
      </x:c>
      <x:c r="C13" s="13" t="str">
        <x:v>Yes</x:v>
      </x:c>
      <x:c r="D13" s="13" t="str">
        <x:v>USD</x:v>
      </x:c>
      <x:c r="E13" s="16" t="n">
        <x:v>46023.5</x:v>
      </x:c>
      <x:c r="F13" s="16" t="n">
        <x:v>46295.5</x:v>
      </x:c>
      <x:c r="G13" s="13" t="str">
        <x:v>1.0</x:v>
      </x:c>
      <x:c r="H13" s="13" t="str">
        <x:v>Owner A</x:v>
      </x:c>
      <x:c r="I13" s="16" t="n">
        <x:v>46296.5</x:v>
      </x:c>
      <x:c r="J13" s="14" t="str">
        <x:f>IF(ISBLANK(A13),"",IF(OR(ISBLANK(B13),ISBLANK(D13),ISBLANK(E13),ISBLANK(F13),ISBLANK(G13),ISBLANK(H13),AND(C13&lt;&gt;"Yes",C13&lt;&gt;"No")),"Incomplete",IF(F13&lt;E13,"Invalid period",IF(ISBLANK(I13),"Awaiting agreement","Complete"))))</x:f>
        <x:v>Complete</x:v>
      </x:c>
    </x:row>
    <x:row r="14" ht="15" hidden="0" customHeight="1">
      <x:c r="A14" s="13" t="str">
        <x:v>SC-02</x:v>
      </x:c>
      <x:c r="B14" s="13" t="str">
        <x:v>Capital equipment</x:v>
      </x:c>
      <x:c r="C14" s="13" t="str">
        <x:v>No</x:v>
      </x:c>
      <x:c r="D14" s="13" t="str">
        <x:v>USD</x:v>
      </x:c>
      <x:c r="E14" s="16" t="n">
        <x:v>46023.5</x:v>
      </x:c>
      <x:c r="F14" s="16" t="n">
        <x:v>46295.5</x:v>
      </x:c>
      <x:c r="G14" s="13" t="str">
        <x:v>1.0</x:v>
      </x:c>
      <x:c r="H14" s="13" t="str">
        <x:v>Owner A</x:v>
      </x:c>
      <x:c r="I14" s="16" t="n">
        <x:v>46296.5</x:v>
      </x:c>
      <x:c r="J14" s="14" t="str">
        <x:f>IF(ISBLANK(A14),"",IF(OR(ISBLANK(B14),ISBLANK(D14),ISBLANK(E14),ISBLANK(F14),ISBLANK(G14),ISBLANK(H14),AND(C14&lt;&gt;"Yes",C14&lt;&gt;"No")),"Incomplete",IF(F14&lt;E14,"Invalid period",IF(ISBLANK(I14),"Awaiting agreement","Complete"))))</x:f>
        <x:v>Complete</x:v>
      </x:c>
    </x:row>
    <x:row r="15" ht="15" hidden="0" customHeight="1">
      <x:c r="A15" s="13" t="str">
        <x:v>SC-03</x:v>
      </x:c>
      <x:c r="B15" s="13" t="str">
        <x:v>Repair services</x:v>
      </x:c>
      <x:c r="C15" s="13" t="str">
        <x:v>Yes</x:v>
      </x:c>
      <x:c r="D15" s="13" t="str">
        <x:v>USD</x:v>
      </x:c>
      <x:c r="E15" s="16" t="n">
        <x:v>46023.5</x:v>
      </x:c>
      <x:c r="F15" s="16" t="n">
        <x:v>46295.5</x:v>
      </x:c>
      <x:c r="G15" s="13" t="str">
        <x:v>1.0</x:v>
      </x:c>
      <x:c r="H15" s="13" t="str">
        <x:v>Owner B</x:v>
      </x:c>
      <x:c r="I15" s="16"/>
      <x:c r="J15" s="14" t="str">
        <x:f>IF(ISBLANK(A15),"",IF(OR(ISBLANK(B15),ISBLANK(D15),ISBLANK(E15),ISBLANK(F15),ISBLANK(G15),ISBLANK(H15),AND(C15&lt;&gt;"Yes",C15&lt;&gt;"No")),"Incomplete",IF(F15&lt;E15,"Invalid period",IF(ISBLANK(I15),"Awaiting agreement","Complete"))))</x:f>
        <x:v>Awaiting agreement</x:v>
      </x:c>
    </x:row>
    <x:row r="16" ht="15" hidden="0" customHeight="1">
      <x:c r="A16" s="13" t="str">
        <x:v>SC-04</x:v>
      </x:c>
      <x:c r="B16" s="13" t="str">
        <x:v>Replacement parts</x:v>
      </x:c>
      <x:c r="C16" s="13" t="str">
        <x:v>Yes</x:v>
      </x:c>
      <x:c r="D16" s="13" t="str">
        <x:v>USD</x:v>
      </x:c>
      <x:c r="E16" s="16" t="n">
        <x:v>46295.5</x:v>
      </x:c>
      <x:c r="F16" s="16" t="n">
        <x:v>46023.5</x:v>
      </x:c>
      <x:c r="G16" s="13" t="str">
        <x:v>1.0</x:v>
      </x:c>
      <x:c r="H16" s="13" t="str">
        <x:v>Owner B</x:v>
      </x:c>
      <x:c r="I16" s="16" t="n">
        <x:v>46296.5</x:v>
      </x:c>
      <x:c r="J16" s="14" t="str">
        <x:f>IF(ISBLANK(A16),"",IF(OR(ISBLANK(B16),ISBLANK(D16),ISBLANK(E16),ISBLANK(F16),ISBLANK(G16),ISBLANK(H16),AND(C16&lt;&gt;"Yes",C16&lt;&gt;"No")),"Incomplete",IF(F16&lt;E16,"Invalid period",IF(ISBLANK(I16),"Awaiting agreement","Complete"))))</x:f>
        <x:v>Invalid period</x:v>
      </x:c>
    </x:row>
    <x:row r="17" ht="25" customHeight="1">
      <x:c r="A17" s="13"/>
      <x:c r="B17" s="13"/>
      <x:c r="C17" s="13"/>
      <x:c r="D17" s="13"/>
      <x:c r="E17" s="16"/>
      <x:c r="F17" s="16"/>
      <x:c r="G17" s="13"/>
      <x:c r="H17" s="13"/>
      <x:c r="I17" s="16"/>
      <x:c r="J17" s="14" t="str">
        <x:f>IF(ISBLANK(A17),"",IF(OR(ISBLANK(B17),ISBLANK(D17),ISBLANK(E17),ISBLANK(F17),ISBLANK(G17),ISBLANK(H17),AND(C17&lt;&gt;"Yes",C17&lt;&gt;"No")),"Incomplete",IF(F17&lt;E17,"Invalid period",IF(ISBLANK(I17),"Awaiting agreement","Complete"))))</x:f>
      </x:c>
    </x:row>
    <x:row r="18" ht="25" customHeight="1">
      <x:c r="A18" s="13"/>
      <x:c r="B18" s="13"/>
      <x:c r="C18" s="13"/>
      <x:c r="D18" s="13"/>
      <x:c r="E18" s="16"/>
      <x:c r="F18" s="16"/>
      <x:c r="G18" s="13"/>
      <x:c r="H18" s="13"/>
      <x:c r="I18" s="16"/>
      <x:c r="J18" s="14" t="str">
        <x:f>IF(ISBLANK(A18),"",IF(OR(ISBLANK(B18),ISBLANK(D18),ISBLANK(E18),ISBLANK(F18),ISBLANK(G18),ISBLANK(H18),AND(C18&lt;&gt;"Yes",C18&lt;&gt;"No")),"Incomplete",IF(F18&lt;E18,"Invalid period",IF(ISBLANK(I18),"Awaiting agreement","Complete"))))</x:f>
      </x:c>
    </x:row>
    <x:row r="19" ht="25" customHeight="1">
      <x:c r="A19" s="13"/>
      <x:c r="B19" s="13"/>
      <x:c r="C19" s="13"/>
      <x:c r="D19" s="13"/>
      <x:c r="E19" s="16"/>
      <x:c r="F19" s="16"/>
      <x:c r="G19" s="13"/>
      <x:c r="H19" s="13"/>
      <x:c r="I19" s="16"/>
      <x:c r="J19" s="14" t="str">
        <x:f>IF(ISBLANK(A19),"",IF(OR(ISBLANK(B19),ISBLANK(D19),ISBLANK(E19),ISBLANK(F19),ISBLANK(G19),ISBLANK(H19),AND(C19&lt;&gt;"Yes",C19&lt;&gt;"No")),"Incomplete",IF(F19&lt;E19,"Invalid period",IF(ISBLANK(I19),"Awaiting agreement","Complete"))))</x:f>
      </x:c>
    </x:row>
    <x:row r="20" ht="25" customHeight="1">
      <x:c r="A20" s="13"/>
      <x:c r="B20" s="13"/>
      <x:c r="C20" s="13"/>
      <x:c r="D20" s="13"/>
      <x:c r="E20" s="16"/>
      <x:c r="F20" s="16"/>
      <x:c r="G20" s="13"/>
      <x:c r="H20" s="13"/>
      <x:c r="I20" s="16"/>
      <x:c r="J20" s="14" t="str">
        <x:f>IF(ISBLANK(A20),"",IF(OR(ISBLANK(B20),ISBLANK(D20),ISBLANK(E20),ISBLANK(F20),ISBLANK(G20),ISBLANK(H20),AND(C20&lt;&gt;"Yes",C20&lt;&gt;"No")),"Incomplete",IF(F20&lt;E20,"Invalid period",IF(ISBLANK(I20),"Awaiting agreement","Complete"))))</x:f>
      </x:c>
    </x:row>
    <x:row r="21" ht="25" customHeight="1">
      <x:c r="A21" s="13"/>
      <x:c r="B21" s="13"/>
      <x:c r="C21" s="13"/>
      <x:c r="D21" s="13"/>
      <x:c r="E21" s="16"/>
      <x:c r="F21" s="16"/>
      <x:c r="G21" s="13"/>
      <x:c r="H21" s="13"/>
      <x:c r="I21" s="16"/>
      <x:c r="J21" s="14" t="str">
        <x:f>IF(ISBLANK(A21),"",IF(OR(ISBLANK(B21),ISBLANK(D21),ISBLANK(E21),ISBLANK(F21),ISBLANK(G21),ISBLANK(H21),AND(C21&lt;&gt;"Yes",C21&lt;&gt;"No")),"Incomplete",IF(F21&lt;E21,"Invalid period",IF(ISBLANK(I21),"Awaiting agreement","Complete"))))</x:f>
      </x:c>
    </x:row>
    <x:row r="22" ht="25" customHeight="1">
      <x:c r="A22" s="13"/>
      <x:c r="B22" s="13"/>
      <x:c r="C22" s="13"/>
      <x:c r="D22" s="13"/>
      <x:c r="E22" s="16"/>
      <x:c r="F22" s="16"/>
      <x:c r="G22" s="13"/>
      <x:c r="H22" s="13"/>
      <x:c r="I22" s="16"/>
      <x:c r="J22" s="14" t="str">
        <x:f>IF(ISBLANK(A22),"",IF(OR(ISBLANK(B22),ISBLANK(D22),ISBLANK(E22),ISBLANK(F22),ISBLANK(G22),ISBLANK(H22),AND(C22&lt;&gt;"Yes",C22&lt;&gt;"No")),"Incomplete",IF(F22&lt;E22,"Invalid period",IF(ISBLANK(I22),"Awaiting agreement","Complete"))))</x:f>
      </x:c>
    </x:row>
    <x:row r="23" ht="25" customHeight="1">
      <x:c r="A23" s="13"/>
      <x:c r="B23" s="13"/>
      <x:c r="C23" s="13"/>
      <x:c r="D23" s="13"/>
      <x:c r="E23" s="16"/>
      <x:c r="F23" s="16"/>
      <x:c r="G23" s="13"/>
      <x:c r="H23" s="13"/>
      <x:c r="I23" s="16"/>
      <x:c r="J23" s="14" t="str">
        <x:f>IF(ISBLANK(A23),"",IF(OR(ISBLANK(B23),ISBLANK(D23),ISBLANK(E23),ISBLANK(F23),ISBLANK(G23),ISBLANK(H23),AND(C23&lt;&gt;"Yes",C23&lt;&gt;"No")),"Incomplete",IF(F23&lt;E23,"Invalid period",IF(ISBLANK(I23),"Awaiting agreement","Complete"))))</x:f>
      </x:c>
    </x:row>
    <x:row r="24" ht="25" customHeight="1">
      <x:c r="A24" s="13"/>
      <x:c r="B24" s="13"/>
      <x:c r="C24" s="13"/>
      <x:c r="D24" s="13"/>
      <x:c r="E24" s="16"/>
      <x:c r="F24" s="16"/>
      <x:c r="G24" s="13"/>
      <x:c r="H24" s="13"/>
      <x:c r="I24" s="16"/>
      <x:c r="J24" s="14" t="str">
        <x:f>IF(ISBLANK(A24),"",IF(OR(ISBLANK(B24),ISBLANK(D24),ISBLANK(E24),ISBLANK(F24),ISBLANK(G24),ISBLANK(H24),AND(C24&lt;&gt;"Yes",C24&lt;&gt;"No")),"Incomplete",IF(F24&lt;E24,"Invalid period",IF(ISBLANK(I24),"Awaiting agreement","Complete"))))</x:f>
      </x:c>
    </x:row>
    <x:row r="25" ht="25" customHeight="1">
      <x:c r="A25" s="13"/>
      <x:c r="B25" s="13"/>
      <x:c r="C25" s="13"/>
      <x:c r="D25" s="13"/>
      <x:c r="E25" s="16"/>
      <x:c r="F25" s="16"/>
      <x:c r="G25" s="13"/>
      <x:c r="H25" s="13"/>
      <x:c r="I25" s="16"/>
      <x:c r="J25" s="14" t="str">
        <x:f>IF(ISBLANK(A25),"",IF(OR(ISBLANK(B25),ISBLANK(D25),ISBLANK(E25),ISBLANK(F25),ISBLANK(G25),ISBLANK(H25),AND(C25&lt;&gt;"Yes",C25&lt;&gt;"No")),"Incomplete",IF(F25&lt;E25,"Invalid period",IF(ISBLANK(I25),"Awaiting agreement","Complete"))))</x:f>
      </x:c>
    </x:row>
    <x:row r="26" ht="25" customHeight="1">
      <x:c r="A26" s="13"/>
      <x:c r="B26" s="13"/>
      <x:c r="C26" s="13"/>
      <x:c r="D26" s="13"/>
      <x:c r="E26" s="16"/>
      <x:c r="F26" s="16"/>
      <x:c r="G26" s="13"/>
      <x:c r="H26" s="13"/>
      <x:c r="I26" s="16"/>
      <x:c r="J26" s="14" t="str">
        <x:f>IF(ISBLANK(A26),"",IF(OR(ISBLANK(B26),ISBLANK(D26),ISBLANK(E26),ISBLANK(F26),ISBLANK(G26),ISBLANK(H26),AND(C26&lt;&gt;"Yes",C26&lt;&gt;"No")),"Incomplete",IF(F26&lt;E26,"Invalid period",IF(ISBLANK(I26),"Awaiting agreement","Complete"))))</x:f>
      </x:c>
    </x:row>
    <x:row r="27" ht="25" customHeight="1">
      <x:c r="A27" s="13"/>
      <x:c r="B27" s="13"/>
      <x:c r="C27" s="13"/>
      <x:c r="D27" s="13"/>
      <x:c r="E27" s="16"/>
      <x:c r="F27" s="16"/>
      <x:c r="G27" s="13"/>
      <x:c r="H27" s="13"/>
      <x:c r="I27" s="16"/>
      <x:c r="J27" s="14" t="str">
        <x:f>IF(ISBLANK(A27),"",IF(OR(ISBLANK(B27),ISBLANK(D27),ISBLANK(E27),ISBLANK(F27),ISBLANK(G27),ISBLANK(H27),AND(C27&lt;&gt;"Yes",C27&lt;&gt;"No")),"Incomplete",IF(F27&lt;E27,"Invalid period",IF(ISBLANK(I27),"Awaiting agreement","Complete"))))</x:f>
      </x:c>
    </x:row>
    <x:row r="28" ht="25" customHeight="1">
      <x:c r="A28" s="13"/>
      <x:c r="B28" s="13"/>
      <x:c r="C28" s="13"/>
      <x:c r="D28" s="13"/>
      <x:c r="E28" s="16"/>
      <x:c r="F28" s="16"/>
      <x:c r="G28" s="13"/>
      <x:c r="H28" s="13"/>
      <x:c r="I28" s="16"/>
      <x:c r="J28" s="14" t="str">
        <x:f>IF(ISBLANK(A28),"",IF(OR(ISBLANK(B28),ISBLANK(D28),ISBLANK(E28),ISBLANK(F28),ISBLANK(G28),ISBLANK(H28),AND(C28&lt;&gt;"Yes",C28&lt;&gt;"No")),"Incomplete",IF(F28&lt;E28,"Invalid period",IF(ISBLANK(I28),"Awaiting agreement","Complete"))))</x:f>
      </x:c>
    </x:row>
    <x:row r="29" ht="25" customHeight="1">
      <x:c r="A29" s="13"/>
      <x:c r="B29" s="13"/>
      <x:c r="C29" s="13"/>
      <x:c r="D29" s="13"/>
      <x:c r="E29" s="16"/>
      <x:c r="F29" s="16"/>
      <x:c r="G29" s="13"/>
      <x:c r="H29" s="13"/>
      <x:c r="I29" s="16"/>
      <x:c r="J29" s="14" t="str">
        <x:f>IF(ISBLANK(A29),"",IF(OR(ISBLANK(B29),ISBLANK(D29),ISBLANK(E29),ISBLANK(F29),ISBLANK(G29),ISBLANK(H29),AND(C29&lt;&gt;"Yes",C29&lt;&gt;"No")),"Incomplete",IF(F29&lt;E29,"Invalid period",IF(ISBLANK(I29),"Awaiting agreement","Complete"))))</x:f>
      </x:c>
    </x:row>
    <x:row r="30" ht="25" customHeight="1">
      <x:c r="A30" s="13"/>
      <x:c r="B30" s="13"/>
      <x:c r="C30" s="13"/>
      <x:c r="D30" s="13"/>
      <x:c r="E30" s="16"/>
      <x:c r="F30" s="16"/>
      <x:c r="G30" s="13"/>
      <x:c r="H30" s="13"/>
      <x:c r="I30" s="16"/>
      <x:c r="J30" s="14" t="str">
        <x:f>IF(ISBLANK(A30),"",IF(OR(ISBLANK(B30),ISBLANK(D30),ISBLANK(E30),ISBLANK(F30),ISBLANK(G30),ISBLANK(H30),AND(C30&lt;&gt;"Yes",C30&lt;&gt;"No")),"Incomplete",IF(F30&lt;E30,"Invalid period",IF(ISBLANK(I30),"Awaiting agreement","Complete"))))</x:f>
      </x:c>
    </x:row>
    <x:row r="31" ht="25" customHeight="1">
      <x:c r="A31" s="13"/>
      <x:c r="B31" s="13"/>
      <x:c r="C31" s="13"/>
      <x:c r="D31" s="13"/>
      <x:c r="E31" s="16"/>
      <x:c r="F31" s="16"/>
      <x:c r="G31" s="13"/>
      <x:c r="H31" s="13"/>
      <x:c r="I31" s="16"/>
      <x:c r="J31" s="14" t="str">
        <x:f>IF(ISBLANK(A31),"",IF(OR(ISBLANK(B31),ISBLANK(D31),ISBLANK(E31),ISBLANK(F31),ISBLANK(G31),ISBLANK(H31),AND(C31&lt;&gt;"Yes",C31&lt;&gt;"No")),"Incomplete",IF(F31&lt;E31,"Invalid period",IF(ISBLANK(I31),"Awaiting agreement","Complete"))))</x:f>
      </x:c>
    </x:row>
    <x:row r="32" ht="25" customHeight="1">
      <x:c r="A32" s="13"/>
      <x:c r="B32" s="13"/>
      <x:c r="C32" s="13"/>
      <x:c r="D32" s="13"/>
      <x:c r="E32" s="16"/>
      <x:c r="F32" s="16"/>
      <x:c r="G32" s="13"/>
      <x:c r="H32" s="13"/>
      <x:c r="I32" s="16"/>
      <x:c r="J32" s="14" t="str">
        <x:f>IF(ISBLANK(A32),"",IF(OR(ISBLANK(B32),ISBLANK(D32),ISBLANK(E32),ISBLANK(F32),ISBLANK(G32),ISBLANK(H32),AND(C32&lt;&gt;"Yes",C32&lt;&gt;"No")),"Incomplete",IF(F32&lt;E32,"Invalid period",IF(ISBLANK(I32),"Awaiting agreement","Complete"))))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17" t="str">
        <x:v>One agreed category boundary applies to both the sales numerator and the wallet denominator for that reporting period.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17" t="str">
        <x:v>This records inclusion/exclusion decisions. It does not calculate share or infer a missing customer category.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17" t="str">
        <x:v>An agreement date is required; filling only the owner does not complete the scope record.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conditionalFormatting sqref="J13:J32">
    <x:cfRule type="containsText" dxfId="0" priority="1" operator="containsText" text="Incomplete"/>
    <x:cfRule type="containsText" dxfId="1" priority="2" operator="containsText" text="Unknown"/>
    <x:cfRule type="containsText" dxfId="2" priority="3" operator="containsText" text="Duplicate"/>
    <x:cfRule type="containsText" dxfId="3" priority="4" operator="containsText" text="Invalid"/>
    <x:cfRule type="containsText" dxfId="4" priority="5" operator="containsText" text="Overlap"/>
    <x:cfRule type="containsText" dxfId="5" priority="6" operator="containsText" text="Conflicting"/>
    <x:cfRule type="containsText" dxfId="6" priority="7" operator="containsText" text="Due"/>
    <x:cfRule type="containsText" dxfId="7" priority="8" operator="containsText" text="due"/>
    <x:cfRule type="containsText" dxfId="8" priority="9" operator="containsText" text="Pending"/>
    <x:cfRule type="containsText" dxfId="9" priority="10" operator="containsText" text="Awaiting"/>
    <x:cfRule type="containsText" dxfId="10" priority="11" operator="containsText" text="Unreviewed"/>
    <x:cfRule type="containsText" dxfId="11" priority="12" operator="containsText" text="Review"/>
  </x:conditionalFormatting>
  <x:dataValidations count="2">
    <x:dataValidation type="list" sqref="C13:C32">
      <x:formula1>"Yes,No"</x:formula1>
    </x:dataValidation>
    <x:dataValidation type="list" sqref="D13:D32">
      <x:formula1>"USD,Units"</x:formula1>
    </x:dataValidation>
  </x:dataValidations>
  <x:pageMargins left="0.7" right="0.7" top="0.75" bottom="0.75" header="0.3" footer="0.3"/>
</x:worksheet>
</file>